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CC0FD198-99A9-484D-BF77-2409AD7F77D6}"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<sst xmlns="http://schemas.openxmlformats.org/spreadsheetml/2006/main" count="3181" uniqueCount="1580">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</sst>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I10" sqref="I10:J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867</v>
      </c>
      <c r="B10" s="130"/>
      <c r="C10" s="108" t="str">
        <f>VLOOKUP(A10,lista,2,0)</f>
        <v>GERENCIA PROYECTOS FERROVIARIOS</v>
      </c>
      <c r="D10" s="108"/>
      <c r="E10" s="108"/>
      <c r="F10" s="108"/>
      <c r="G10" s="108" t="str">
        <f>VLOOKUP(A10,lista,3,0)</f>
        <v>Asistente 1</v>
      </c>
      <c r="H10" s="108"/>
      <c r="I10" s="117" t="str">
        <f>VLOOKUP(A10,lista,4,0)</f>
        <v>Especialista en Diseño y redacción de Proyectos ferroviarios nacionales e internacionales</v>
      </c>
      <c r="J10" s="118"/>
      <c r="K10" s="108" t="str">
        <f>VLOOKUP(A10,lista,5,0)</f>
        <v>Barcelona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8.8" customHeight="1" thickTop="1" thickBot="1" x14ac:dyDescent="0.3">
      <c r="A17" s="155" t="str">
        <f>VLOOKUP(A10,lista,6,0)</f>
        <v>Sin titulación requerida.</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n8ZgGhT7T8kfM/98agrif8grm1xYm/lfipcUxAUpJ6dBoa3o5cqxG4tSasrJCys/AUJ3dMwNrfTl9C/WfsDlvQ==" saltValue="S5rZa7tZwri28NBpUz5jm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2026-06-23T08:24:32Z</dcterms:modified>
</cp:coreProperties>
</file>